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<sst xmlns="http://schemas.openxmlformats.org/spreadsheetml/2006/main" count="13" uniqueCount="8">
  <si>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Пиломатериал камерной сушки (доска)</t>
  </si>
  <si>
    <t>Доска 50*180*6000 сухая</t>
  </si>
  <si>
    <t>м3</t>
  </si>
  <si>
    <t>Доска 50*150*6000 сухая</t>
  </si>
  <si>
    <t>Доска 40*150*6000 сухая</t>
  </si>
  <si>
    <t>Доска 25*150*6000 сухая</t>
  </si>
  <si>
    <t>Доска 25*100*6000 сухая</t>
  </si>
  <si>
    <t>Доска 25*150*3000 сухая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</si>
</sst>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0%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20" fillId="0" borderId="10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0" xfId="0" applyFont="1" applyBorder="1" applyAlignment="1">
      <alignment/>
    </xf>
    <xf numFmtId="165" fontId="19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right"/>
    </xf>
    <xf numFmtId="167" fontId="19" fillId="0" borderId="0" xfId="0" applyNumberFormat="1" applyFont="1" applyAlignment="1">
      <alignment/>
    </xf>
    <xf numFmtId="164" fontId="21" fillId="0" borderId="0" xfId="0" applyFont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110" zoomScaleNormal="110" workbookViewId="0" topLeftCell="A1">
      <selection activeCell="F8" sqref="F8"/>
    </sheetView>
  </sheetViews>
  <sheetFormatPr defaultColWidth="9.00390625" defaultRowHeight="12.75"/>
  <cols>
    <col min="1" max="1" width="5.375" style="1" customWidth="1"/>
    <col min="2" max="2" width="41.125" style="2" customWidth="1"/>
    <col min="3" max="3" width="11.50390625" style="2" customWidth="1"/>
    <col min="4" max="4" width="11.75390625" style="2" customWidth="1"/>
    <col min="5" max="5" width="12.25390625" style="2" customWidth="1"/>
    <col min="6" max="6" width="19.375" style="2" customWidth="1"/>
    <col min="7" max="7" width="9.125" style="2" customWidth="1"/>
  </cols>
  <sheetData>
    <row r="1" spans="1:6" ht="13.5">
      <c r="A1" s="3" t="s">
        <v>0</v>
      </c>
      <c r="B1" s="3"/>
      <c r="C1" s="3"/>
      <c r="D1" s="3"/>
      <c r="E1" s="3"/>
      <c r="F1" s="3"/>
    </row>
    <row r="2" spans="1:7" ht="12.75">
      <c r="A2" s="4">
        <v>1</v>
      </c>
      <c r="B2" s="5" t="s">
        <v>1</v>
      </c>
      <c r="C2" s="4" t="s">
        <v>2</v>
      </c>
      <c r="D2" s="6">
        <v>18.518</v>
      </c>
      <c r="E2" s="7">
        <f>0.054*F2</f>
        <v>837</v>
      </c>
      <c r="F2" s="7">
        <v>15500</v>
      </c>
      <c r="G2" s="8"/>
    </row>
    <row r="3" spans="1:6" ht="12.75">
      <c r="A3" s="4">
        <v>2</v>
      </c>
      <c r="B3" s="5" t="s">
        <v>3</v>
      </c>
      <c r="C3" s="4" t="s">
        <v>2</v>
      </c>
      <c r="D3" s="6">
        <v>22.222</v>
      </c>
      <c r="E3" s="7">
        <f>0.045*F3</f>
        <v>697.5</v>
      </c>
      <c r="F3" s="7">
        <v>15500</v>
      </c>
    </row>
    <row r="4" spans="1:6" ht="12.75">
      <c r="A4" s="4">
        <v>3</v>
      </c>
      <c r="B4" s="5" t="s">
        <v>4</v>
      </c>
      <c r="C4" s="4" t="s">
        <v>2</v>
      </c>
      <c r="D4" s="6">
        <v>27.778</v>
      </c>
      <c r="E4" s="7">
        <f>0.036*F4</f>
        <v>558</v>
      </c>
      <c r="F4" s="7">
        <v>15500</v>
      </c>
    </row>
    <row r="5" spans="1:6" ht="12.75">
      <c r="A5" s="4">
        <v>5</v>
      </c>
      <c r="B5" s="5" t="s">
        <v>5</v>
      </c>
      <c r="C5" s="4" t="s">
        <v>2</v>
      </c>
      <c r="D5" s="6">
        <v>44.444</v>
      </c>
      <c r="E5" s="7">
        <f>0.0225*F5</f>
        <v>348.75</v>
      </c>
      <c r="F5" s="7">
        <v>15500</v>
      </c>
    </row>
    <row r="6" spans="1:6" ht="12.75">
      <c r="A6" s="4">
        <v>6</v>
      </c>
      <c r="B6" s="5" t="s">
        <v>6</v>
      </c>
      <c r="C6" s="4" t="s">
        <v>2</v>
      </c>
      <c r="D6" s="6">
        <v>66.666</v>
      </c>
      <c r="E6" s="7">
        <f>0.015*F6</f>
        <v>232.5</v>
      </c>
      <c r="F6" s="7">
        <v>15500</v>
      </c>
    </row>
    <row r="7" spans="1:6" ht="12.75">
      <c r="A7" s="4">
        <v>7</v>
      </c>
      <c r="B7" s="5" t="s">
        <v>7</v>
      </c>
      <c r="C7" s="4" t="s">
        <v>2</v>
      </c>
      <c r="D7" s="6">
        <v>88.888</v>
      </c>
      <c r="E7" s="7">
        <f>0.01125*F7</f>
        <v>174.375</v>
      </c>
      <c r="F7" s="7">
        <v>15500</v>
      </c>
    </row>
    <row r="8" spans="2:5" ht="12.75">
      <c r="B8" s="9"/>
      <c r="C8" s="9"/>
      <c r="D8" s="9"/>
      <c r="E8" s="9"/>
    </row>
  </sheetData>
  <sheetProtection selectLockedCells="1" selectUnlockedCells="1"/>
  <mergeCells count="1">
    <mergeCell ref="A1:F1"/>
  </mergeCells>
  <printOptions/>
  <pageMargins left="0.5902777777777778" right="0.19652777777777777" top="0.19652777777777777" bottom="0.19652777777777777" header="0.5118110236220472" footer="0.5118110236220472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Баженов</dc:creator>
  <cp:keywords/>
  <dc:description/>
  <cp:lastModifiedBy/>
  <dcterms:created xsi:type="dcterms:W3CDTF">2010-04-01T10:47:14Z</dcterms:created>
  <dcterms:modified xsi:type="dcterms:W3CDTF">2023-07-12T04:48:26Z</dcterms:modified>
  <cp:category/>
  <cp:version/>
  <cp:contentType/>
  <cp:contentStatus/>
  <cp:revision>81</cp:revision>
</cp:coreProperties>
</file>